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ism365.sharepoint.com/sites/IALAAISM/Shared Documents/TECHNICAL OPERATIONS/01_Committees/ENG/ENG23 12 - 16 Oct 2026/"/>
    </mc:Choice>
  </mc:AlternateContent>
  <xr:revisionPtr revIDLastSave="50" documentId="13_ncr:1_{F311CF02-274C-4AB6-8001-80587AEED9BE}" xr6:coauthVersionLast="47" xr6:coauthVersionMax="47" xr10:uidLastSave="{25C0B747-443B-4E63-ABB0-1582B66D1B0C}"/>
  <bookViews>
    <workbookView xWindow="-90" yWindow="-90" windowWidth="16637" windowHeight="9746" activeTab="1" xr2:uid="{00000000-000D-0000-FFFF-FFFF00000000}"/>
  </bookViews>
  <sheets>
    <sheet name="Week Overview" sheetId="1" r:id="rId1"/>
    <sheet name="Present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C10" i="2" s="1"/>
  <c r="C14" i="2" s="1"/>
  <c r="E15" i="2"/>
  <c r="E16" i="2" s="1"/>
  <c r="E17" i="2" s="1"/>
  <c r="E11" i="2"/>
  <c r="E12" i="2" s="1"/>
  <c r="E13" i="2" s="1"/>
  <c r="E7" i="2"/>
  <c r="E8" i="2" s="1"/>
  <c r="E9" i="2" s="1"/>
  <c r="E4" i="2"/>
  <c r="E5" i="2" s="1"/>
</calcChain>
</file>

<file path=xl/sharedStrings.xml><?xml version="1.0" encoding="utf-8"?>
<sst xmlns="http://schemas.openxmlformats.org/spreadsheetml/2006/main" count="82" uniqueCount="52">
  <si>
    <t>Monday</t>
  </si>
  <si>
    <t>Tuesday</t>
  </si>
  <si>
    <t>Wednesday</t>
  </si>
  <si>
    <t>Thursday</t>
  </si>
  <si>
    <t>Friday</t>
  </si>
  <si>
    <t>PLENARY</t>
  </si>
  <si>
    <t>Break</t>
  </si>
  <si>
    <t>Lunch</t>
  </si>
  <si>
    <t>PLENARY
Close of Physical Session</t>
  </si>
  <si>
    <t>Working Groups</t>
  </si>
  <si>
    <t>Close</t>
  </si>
  <si>
    <t>Allocation to WG1 Presentations</t>
  </si>
  <si>
    <t>Allocation to WG2 Presentations</t>
  </si>
  <si>
    <t>Allocation to WG3 Presentations</t>
  </si>
  <si>
    <t>Working Group</t>
  </si>
  <si>
    <t>WG1</t>
  </si>
  <si>
    <t>WG2</t>
  </si>
  <si>
    <t>Date</t>
  </si>
  <si>
    <t>Room</t>
  </si>
  <si>
    <t>TBD</t>
  </si>
  <si>
    <t>Time</t>
  </si>
  <si>
    <t>Subject</t>
  </si>
  <si>
    <t>Presenter</t>
  </si>
  <si>
    <t>WG3</t>
  </si>
  <si>
    <r>
      <t xml:space="preserve">Working Groups
</t>
    </r>
    <r>
      <rPr>
        <b/>
        <sz val="11"/>
        <color rgb="FFFF0000"/>
        <rFont val="Calibri"/>
        <family val="2"/>
        <scheme val="minor"/>
      </rPr>
      <t>(Deadline for output papers and draft WG reports: 17:00)</t>
    </r>
  </si>
  <si>
    <r>
      <rPr>
        <b/>
        <sz val="11"/>
        <color theme="1"/>
        <rFont val="Calibri"/>
        <family val="2"/>
        <scheme val="minor"/>
      </rPr>
      <t>17:30 to 19:30</t>
    </r>
    <r>
      <rPr>
        <sz val="11"/>
        <color theme="1"/>
        <rFont val="Calibri"/>
        <family val="2"/>
        <scheme val="minor"/>
      </rPr>
      <t>: Soiree at IALA HQ</t>
    </r>
  </si>
  <si>
    <t>CEST</t>
  </si>
  <si>
    <r>
      <rPr>
        <b/>
        <i/>
        <sz val="11"/>
        <color theme="1"/>
        <rFont val="Calibri"/>
        <family val="2"/>
        <scheme val="minor"/>
      </rPr>
      <t>Committee Photo</t>
    </r>
    <r>
      <rPr>
        <b/>
        <sz val="11"/>
        <color theme="1"/>
        <rFont val="Calibri"/>
        <family val="2"/>
        <scheme val="minor"/>
      </rPr>
      <t xml:space="preserve">
Break</t>
    </r>
  </si>
  <si>
    <t>PROGRAMME FOR ENG23</t>
  </si>
  <si>
    <t>12-16 October 2026</t>
  </si>
  <si>
    <t>Allocation to WG4 Presentations</t>
  </si>
  <si>
    <t>Evening</t>
  </si>
  <si>
    <r>
      <rPr>
        <b/>
        <sz val="11"/>
        <color theme="1"/>
        <rFont val="Calibri"/>
        <family val="2"/>
        <scheme val="minor"/>
      </rPr>
      <t>Working Groups:</t>
    </r>
    <r>
      <rPr>
        <sz val="11"/>
        <color theme="1"/>
        <rFont val="Calibri"/>
        <family val="2"/>
        <scheme val="minor"/>
      </rPr>
      <t xml:space="preserve">
WG1 Phyiscal Aids-to-Navigation
WG2 Radionavigation Services
WG3 Heritage and Culture
WG4 Sustainability</t>
    </r>
  </si>
  <si>
    <t>WG4</t>
  </si>
  <si>
    <t>World Marine Aids to Navigation Celebration in Republic of Korea 2026</t>
  </si>
  <si>
    <t>Roberto Capua</t>
  </si>
  <si>
    <t>RTCM SC-134</t>
  </si>
  <si>
    <t>SBAS Service for Maritime Navigation</t>
  </si>
  <si>
    <t>Blue carbon and the ports industry</t>
  </si>
  <si>
    <t>Professor Nigel Pontee, Jacobs</t>
  </si>
  <si>
    <t>CoDAtoN for SIDS</t>
  </si>
  <si>
    <t>DFMC SBAS and ARAIM – Correspondence Group Update</t>
  </si>
  <si>
    <t>Terry Skinsley, AMSA</t>
  </si>
  <si>
    <t>José Luis Martín Sánchez, ESSP SAS</t>
  </si>
  <si>
    <t>Mike Bae, Ministry of Oceans and Fisheries (MOF)</t>
  </si>
  <si>
    <t>BBC Radio 3 lighthouse broadcast, ‘Where the Light Sings’</t>
  </si>
  <si>
    <t>Sarah-Jane Lakshman, Trinity House</t>
  </si>
  <si>
    <t>Nazli Terzioglu and Chiara Patatti, Royal College of Art 
and Sarah Robinson, Hawkshill Consulting Limited</t>
  </si>
  <si>
    <t>Report on GIS-portal and its new features 
(including virtual tour on Tolbukhin Lighthouse)</t>
  </si>
  <si>
    <t>Kseniia Ipatova, Department of Navigation and Oceanography</t>
  </si>
  <si>
    <t xml:space="preserve">Juan Frias, Servicio de Hidrografia Naval </t>
  </si>
  <si>
    <t>Biofuling Painting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</si>
</sst>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5F4FB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vertical="center" wrapText="1"/>
    </xf>
    <xf numFmtId="0" fontId="2" fillId="6" borderId="6" xfId="0" applyFont="1" applyFill="1" applyBorder="1" applyAlignment="1">
      <alignment horizontal="center" vertical="center" wrapText="1"/>
    </xf>
    <xf numFmtId="20" fontId="1" fillId="0" borderId="12" xfId="0" applyNumberFormat="1" applyFont="1" applyBorder="1" applyAlignment="1">
      <alignment horizontal="center" vertical="top" wrapText="1"/>
    </xf>
    <xf numFmtId="20" fontId="1" fillId="0" borderId="13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20" fontId="1" fillId="3" borderId="34" xfId="0" applyNumberFormat="1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/>
    </xf>
    <xf numFmtId="20" fontId="1" fillId="4" borderId="1" xfId="0" applyNumberFormat="1" applyFont="1" applyFill="1" applyBorder="1" applyAlignment="1">
      <alignment horizontal="center" vertical="center"/>
    </xf>
    <xf numFmtId="20" fontId="1" fillId="7" borderId="1" xfId="0" applyNumberFormat="1" applyFont="1" applyFill="1" applyBorder="1" applyAlignment="1">
      <alignment horizontal="center" vertical="center"/>
    </xf>
    <xf numFmtId="0" fontId="2" fillId="6" borderId="39" xfId="0" applyFont="1" applyFill="1" applyBorder="1" applyAlignment="1">
      <alignment horizontal="center" vertical="center" wrapText="1"/>
    </xf>
    <xf numFmtId="0" fontId="2" fillId="6" borderId="40" xfId="0" applyFont="1" applyFill="1" applyBorder="1" applyAlignment="1">
      <alignment horizontal="center" vertical="center"/>
    </xf>
    <xf numFmtId="0" fontId="2" fillId="6" borderId="35" xfId="0" applyFont="1" applyFill="1" applyBorder="1" applyAlignment="1">
      <alignment horizontal="center" vertical="center"/>
    </xf>
    <xf numFmtId="0" fontId="2" fillId="6" borderId="41" xfId="0" applyFont="1" applyFill="1" applyBorder="1" applyAlignment="1">
      <alignment horizontal="center" vertical="center"/>
    </xf>
    <xf numFmtId="20" fontId="1" fillId="8" borderId="34" xfId="0" applyNumberFormat="1" applyFont="1" applyFill="1" applyBorder="1" applyAlignment="1">
      <alignment horizontal="center" vertical="center"/>
    </xf>
    <xf numFmtId="20" fontId="1" fillId="8" borderId="1" xfId="0" applyNumberFormat="1" applyFont="1" applyFill="1" applyBorder="1" applyAlignment="1">
      <alignment horizontal="center" vertical="center"/>
    </xf>
    <xf numFmtId="20" fontId="1" fillId="8" borderId="48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3" borderId="43" xfId="0" applyFont="1" applyFill="1" applyBorder="1" applyAlignment="1">
      <alignment vertical="center" wrapText="1"/>
    </xf>
    <xf numFmtId="0" fontId="8" fillId="3" borderId="43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8" fillId="4" borderId="43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vertical="center"/>
    </xf>
    <xf numFmtId="0" fontId="8" fillId="7" borderId="43" xfId="0" applyFont="1" applyFill="1" applyBorder="1" applyAlignment="1">
      <alignment vertical="center" wrapText="1"/>
    </xf>
    <xf numFmtId="0" fontId="8" fillId="7" borderId="43" xfId="0" applyFont="1" applyFill="1" applyBorder="1" applyAlignment="1">
      <alignment vertical="center"/>
    </xf>
    <xf numFmtId="0" fontId="8" fillId="7" borderId="1" xfId="0" applyFont="1" applyFill="1" applyBorder="1" applyAlignment="1">
      <alignment vertical="center" wrapText="1"/>
    </xf>
    <xf numFmtId="0" fontId="8" fillId="8" borderId="34" xfId="0" applyFont="1" applyFill="1" applyBorder="1" applyAlignment="1">
      <alignment vertical="center"/>
    </xf>
    <xf numFmtId="0" fontId="8" fillId="8" borderId="50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8" fillId="8" borderId="43" xfId="0" applyFont="1" applyFill="1" applyBorder="1" applyAlignment="1">
      <alignment vertical="center"/>
    </xf>
    <xf numFmtId="0" fontId="8" fillId="8" borderId="43" xfId="0" applyFont="1" applyFill="1" applyBorder="1" applyAlignment="1">
      <alignment vertical="center" wrapText="1"/>
    </xf>
    <xf numFmtId="0" fontId="8" fillId="8" borderId="48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8" fillId="7" borderId="34" xfId="0" applyFont="1" applyFill="1" applyBorder="1" applyAlignment="1">
      <alignment vertical="center"/>
    </xf>
    <xf numFmtId="0" fontId="8" fillId="7" borderId="50" xfId="0" applyFont="1" applyFill="1" applyBorder="1" applyAlignment="1">
      <alignment vertical="center" wrapText="1"/>
    </xf>
    <xf numFmtId="0" fontId="5" fillId="8" borderId="45" xfId="0" applyFont="1" applyFill="1" applyBorder="1" applyAlignment="1">
      <alignment horizontal="center" vertical="center"/>
    </xf>
    <xf numFmtId="0" fontId="5" fillId="8" borderId="46" xfId="0" applyFont="1" applyFill="1" applyBorder="1" applyAlignment="1">
      <alignment horizontal="center" vertical="center"/>
    </xf>
    <xf numFmtId="0" fontId="5" fillId="8" borderId="47" xfId="0" applyFont="1" applyFill="1" applyBorder="1" applyAlignment="1">
      <alignment horizontal="center" vertical="center"/>
    </xf>
    <xf numFmtId="14" fontId="5" fillId="8" borderId="34" xfId="0" applyNumberFormat="1" applyFont="1" applyFill="1" applyBorder="1" applyAlignment="1">
      <alignment horizontal="center" vertical="center"/>
    </xf>
    <xf numFmtId="14" fontId="5" fillId="8" borderId="1" xfId="0" applyNumberFormat="1" applyFont="1" applyFill="1" applyBorder="1" applyAlignment="1">
      <alignment horizontal="center" vertical="center"/>
    </xf>
    <xf numFmtId="14" fontId="5" fillId="8" borderId="48" xfId="0" applyNumberFormat="1" applyFont="1" applyFill="1" applyBorder="1" applyAlignment="1">
      <alignment horizontal="center" vertical="center"/>
    </xf>
    <xf numFmtId="0" fontId="1" fillId="8" borderId="34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48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14" fontId="5" fillId="3" borderId="35" xfId="0" applyNumberFormat="1" applyFont="1" applyFill="1" applyBorder="1" applyAlignment="1">
      <alignment horizontal="center" vertical="center"/>
    </xf>
    <xf numFmtId="14" fontId="5" fillId="3" borderId="36" xfId="0" applyNumberFormat="1" applyFont="1" applyFill="1" applyBorder="1" applyAlignment="1">
      <alignment horizontal="center" vertical="center"/>
    </xf>
    <xf numFmtId="14" fontId="5" fillId="3" borderId="34" xfId="0" applyNumberFormat="1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5" fillId="7" borderId="46" xfId="0" applyFont="1" applyFill="1" applyBorder="1" applyAlignment="1">
      <alignment horizontal="center" vertical="center"/>
    </xf>
    <xf numFmtId="14" fontId="5" fillId="7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5" fillId="4" borderId="46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20" fontId="0" fillId="0" borderId="32" xfId="0" applyNumberFormat="1" applyBorder="1" applyAlignment="1">
      <alignment horizontal="center" vertical="center" wrapText="1"/>
    </xf>
    <xf numFmtId="20" fontId="0" fillId="0" borderId="32" xfId="0" applyNumberFormat="1" applyBorder="1" applyAlignment="1">
      <alignment horizontal="left" vertical="center" wrapText="1"/>
    </xf>
    <xf numFmtId="0" fontId="0" fillId="0" borderId="33" xfId="0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1" fillId="5" borderId="4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F4FB"/>
      <color rgb="FFF8FCFE"/>
      <color rgb="FFDEEF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9"/>
  <sheetViews>
    <sheetView zoomScale="54" zoomScaleNormal="100" workbookViewId="0">
      <selection activeCell="P25" sqref="P25"/>
    </sheetView>
  </sheetViews>
  <sheetFormatPr defaultColWidth="8.69140625" defaultRowHeight="14.6" x14ac:dyDescent="0.85"/>
  <cols>
    <col min="1" max="1" width="8.69140625" style="1"/>
    <col min="2" max="2" width="15.69140625" style="1" customWidth="1"/>
    <col min="3" max="17" width="13" style="1" customWidth="1"/>
    <col min="18" max="16384" width="8.69140625" style="1"/>
  </cols>
  <sheetData>
    <row r="2" spans="2:17" ht="25.95" x14ac:dyDescent="0.85">
      <c r="B2" s="102" t="s">
        <v>28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2:17" ht="21" x14ac:dyDescent="0.85">
      <c r="B3" s="103" t="s">
        <v>29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2:17" ht="15.4" thickBot="1" x14ac:dyDescent="1"/>
    <row r="5" spans="2:17" ht="23.65" customHeight="1" thickTop="1" x14ac:dyDescent="0.85">
      <c r="B5" s="2" t="s">
        <v>26</v>
      </c>
      <c r="C5" s="60" t="s">
        <v>0</v>
      </c>
      <c r="D5" s="61"/>
      <c r="E5" s="62"/>
      <c r="F5" s="63" t="s">
        <v>1</v>
      </c>
      <c r="G5" s="61"/>
      <c r="H5" s="64"/>
      <c r="I5" s="63" t="s">
        <v>2</v>
      </c>
      <c r="J5" s="61"/>
      <c r="K5" s="64"/>
      <c r="L5" s="63" t="s">
        <v>3</v>
      </c>
      <c r="M5" s="61"/>
      <c r="N5" s="64"/>
      <c r="O5" s="63" t="s">
        <v>4</v>
      </c>
      <c r="P5" s="61"/>
      <c r="Q5" s="64"/>
    </row>
    <row r="6" spans="2:17" ht="27" customHeight="1" x14ac:dyDescent="0.85">
      <c r="B6" s="3">
        <v>0.375</v>
      </c>
      <c r="C6" s="73"/>
      <c r="D6" s="74"/>
      <c r="E6" s="75"/>
      <c r="F6" s="76" t="s">
        <v>9</v>
      </c>
      <c r="G6" s="77"/>
      <c r="H6" s="78" t="s">
        <v>12</v>
      </c>
      <c r="I6" s="79" t="s">
        <v>9</v>
      </c>
      <c r="J6" s="80"/>
      <c r="K6" s="81"/>
      <c r="L6" s="76" t="s">
        <v>9</v>
      </c>
      <c r="M6" s="77"/>
      <c r="N6" s="88"/>
      <c r="O6" s="68" t="s">
        <v>8</v>
      </c>
      <c r="P6" s="69"/>
      <c r="Q6" s="70"/>
    </row>
    <row r="7" spans="2:17" ht="27" customHeight="1" x14ac:dyDescent="0.85">
      <c r="B7" s="3">
        <v>0.39583333333333331</v>
      </c>
      <c r="C7" s="73"/>
      <c r="D7" s="74"/>
      <c r="E7" s="75"/>
      <c r="F7" s="76"/>
      <c r="G7" s="77"/>
      <c r="H7" s="78"/>
      <c r="I7" s="82"/>
      <c r="J7" s="83"/>
      <c r="K7" s="84"/>
      <c r="L7" s="76"/>
      <c r="M7" s="77"/>
      <c r="N7" s="88"/>
      <c r="O7" s="68"/>
      <c r="P7" s="69"/>
      <c r="Q7" s="70"/>
    </row>
    <row r="8" spans="2:17" ht="27" customHeight="1" x14ac:dyDescent="0.85">
      <c r="B8" s="3">
        <v>0.41666666666666702</v>
      </c>
      <c r="C8" s="68" t="s">
        <v>5</v>
      </c>
      <c r="D8" s="69"/>
      <c r="E8" s="72"/>
      <c r="F8" s="76"/>
      <c r="G8" s="77"/>
      <c r="H8" s="78"/>
      <c r="I8" s="85"/>
      <c r="J8" s="86"/>
      <c r="K8" s="87"/>
      <c r="L8" s="76"/>
      <c r="M8" s="77"/>
      <c r="N8" s="88"/>
      <c r="O8" s="68"/>
      <c r="P8" s="69"/>
      <c r="Q8" s="70"/>
    </row>
    <row r="9" spans="2:17" ht="27" customHeight="1" x14ac:dyDescent="0.85">
      <c r="B9" s="3">
        <v>0.4375</v>
      </c>
      <c r="C9" s="68"/>
      <c r="D9" s="69"/>
      <c r="E9" s="72"/>
      <c r="F9" s="65" t="s">
        <v>27</v>
      </c>
      <c r="G9" s="66"/>
      <c r="H9" s="67"/>
      <c r="I9" s="65" t="s">
        <v>6</v>
      </c>
      <c r="J9" s="66"/>
      <c r="K9" s="67"/>
      <c r="L9" s="65" t="s">
        <v>6</v>
      </c>
      <c r="M9" s="66"/>
      <c r="N9" s="67"/>
      <c r="O9" s="65" t="s">
        <v>6</v>
      </c>
      <c r="P9" s="66"/>
      <c r="Q9" s="67"/>
    </row>
    <row r="10" spans="2:17" ht="27" customHeight="1" x14ac:dyDescent="0.85">
      <c r="B10" s="3">
        <v>0.45833333333333298</v>
      </c>
      <c r="C10" s="65" t="s">
        <v>6</v>
      </c>
      <c r="D10" s="66"/>
      <c r="E10" s="71"/>
      <c r="F10" s="76" t="s">
        <v>9</v>
      </c>
      <c r="G10" s="77"/>
      <c r="H10" s="78" t="s">
        <v>13</v>
      </c>
      <c r="I10" s="79" t="s">
        <v>9</v>
      </c>
      <c r="J10" s="80"/>
      <c r="K10" s="81"/>
      <c r="L10" s="76" t="s">
        <v>9</v>
      </c>
      <c r="M10" s="77"/>
      <c r="N10" s="88"/>
      <c r="O10" s="68" t="s">
        <v>8</v>
      </c>
      <c r="P10" s="69"/>
      <c r="Q10" s="70"/>
    </row>
    <row r="11" spans="2:17" ht="27" customHeight="1" x14ac:dyDescent="0.85">
      <c r="B11" s="3">
        <v>0.47916666666666702</v>
      </c>
      <c r="C11" s="68" t="s">
        <v>5</v>
      </c>
      <c r="D11" s="69"/>
      <c r="E11" s="72"/>
      <c r="F11" s="76"/>
      <c r="G11" s="77"/>
      <c r="H11" s="78"/>
      <c r="I11" s="82"/>
      <c r="J11" s="83"/>
      <c r="K11" s="84"/>
      <c r="L11" s="76"/>
      <c r="M11" s="77"/>
      <c r="N11" s="88"/>
      <c r="O11" s="68"/>
      <c r="P11" s="69"/>
      <c r="Q11" s="70"/>
    </row>
    <row r="12" spans="2:17" ht="27" customHeight="1" x14ac:dyDescent="0.85">
      <c r="B12" s="3">
        <v>0.5</v>
      </c>
      <c r="C12" s="68"/>
      <c r="D12" s="69"/>
      <c r="E12" s="72"/>
      <c r="F12" s="76"/>
      <c r="G12" s="77"/>
      <c r="H12" s="78"/>
      <c r="I12" s="82"/>
      <c r="J12" s="83"/>
      <c r="K12" s="84"/>
      <c r="L12" s="76"/>
      <c r="M12" s="77"/>
      <c r="N12" s="88"/>
      <c r="O12" s="68"/>
      <c r="P12" s="69"/>
      <c r="Q12" s="70"/>
    </row>
    <row r="13" spans="2:17" ht="27" customHeight="1" x14ac:dyDescent="0.85">
      <c r="B13" s="3">
        <v>0.52083333333333304</v>
      </c>
      <c r="C13" s="68"/>
      <c r="D13" s="69"/>
      <c r="E13" s="72"/>
      <c r="F13" s="76"/>
      <c r="G13" s="77"/>
      <c r="H13" s="78"/>
      <c r="I13" s="85"/>
      <c r="J13" s="86"/>
      <c r="K13" s="87"/>
      <c r="L13" s="76"/>
      <c r="M13" s="77"/>
      <c r="N13" s="88"/>
      <c r="O13" s="68"/>
      <c r="P13" s="69"/>
      <c r="Q13" s="70"/>
    </row>
    <row r="14" spans="2:17" ht="27" customHeight="1" x14ac:dyDescent="0.85">
      <c r="B14" s="3">
        <v>0.54166666666666696</v>
      </c>
      <c r="C14" s="65" t="s">
        <v>7</v>
      </c>
      <c r="D14" s="66"/>
      <c r="E14" s="71"/>
      <c r="F14" s="65" t="s">
        <v>7</v>
      </c>
      <c r="G14" s="66"/>
      <c r="H14" s="67"/>
      <c r="I14" s="65" t="s">
        <v>7</v>
      </c>
      <c r="J14" s="66"/>
      <c r="K14" s="67"/>
      <c r="L14" s="65" t="s">
        <v>7</v>
      </c>
      <c r="M14" s="66"/>
      <c r="N14" s="67"/>
      <c r="O14" s="104" t="s">
        <v>10</v>
      </c>
      <c r="P14" s="105"/>
      <c r="Q14" s="106"/>
    </row>
    <row r="15" spans="2:17" ht="27" customHeight="1" x14ac:dyDescent="0.85">
      <c r="B15" s="3">
        <v>0.5625</v>
      </c>
      <c r="C15" s="65"/>
      <c r="D15" s="66"/>
      <c r="E15" s="71"/>
      <c r="F15" s="65"/>
      <c r="G15" s="66"/>
      <c r="H15" s="67"/>
      <c r="I15" s="65"/>
      <c r="J15" s="66"/>
      <c r="K15" s="67"/>
      <c r="L15" s="65"/>
      <c r="M15" s="66"/>
      <c r="N15" s="67"/>
      <c r="O15" s="107"/>
      <c r="P15" s="108"/>
      <c r="Q15" s="109"/>
    </row>
    <row r="16" spans="2:17" ht="27" customHeight="1" x14ac:dyDescent="0.85">
      <c r="B16" s="3">
        <v>0.58333333333333304</v>
      </c>
      <c r="C16" s="117" t="s">
        <v>32</v>
      </c>
      <c r="D16" s="118"/>
      <c r="E16" s="119"/>
      <c r="F16" s="79" t="s">
        <v>9</v>
      </c>
      <c r="G16" s="113"/>
      <c r="H16" s="78" t="s">
        <v>30</v>
      </c>
      <c r="I16" s="79" t="s">
        <v>9</v>
      </c>
      <c r="J16" s="80"/>
      <c r="K16" s="81"/>
      <c r="L16" s="76" t="s">
        <v>9</v>
      </c>
      <c r="M16" s="77"/>
      <c r="N16" s="88"/>
      <c r="O16" s="107"/>
      <c r="P16" s="108"/>
      <c r="Q16" s="109"/>
    </row>
    <row r="17" spans="2:17" ht="27" customHeight="1" x14ac:dyDescent="0.85">
      <c r="B17" s="3">
        <v>0.60416666666666596</v>
      </c>
      <c r="C17" s="117"/>
      <c r="D17" s="118"/>
      <c r="E17" s="119"/>
      <c r="F17" s="82"/>
      <c r="G17" s="120"/>
      <c r="H17" s="78"/>
      <c r="I17" s="82"/>
      <c r="J17" s="83"/>
      <c r="K17" s="84"/>
      <c r="L17" s="76"/>
      <c r="M17" s="77"/>
      <c r="N17" s="88"/>
      <c r="O17" s="107"/>
      <c r="P17" s="108"/>
      <c r="Q17" s="109"/>
    </row>
    <row r="18" spans="2:17" ht="27" customHeight="1" x14ac:dyDescent="0.85">
      <c r="B18" s="3">
        <v>0.625</v>
      </c>
      <c r="C18" s="117"/>
      <c r="D18" s="118"/>
      <c r="E18" s="119"/>
      <c r="F18" s="85"/>
      <c r="G18" s="114"/>
      <c r="H18" s="78"/>
      <c r="I18" s="85"/>
      <c r="J18" s="86"/>
      <c r="K18" s="87"/>
      <c r="L18" s="76"/>
      <c r="M18" s="77"/>
      <c r="N18" s="88"/>
      <c r="O18" s="107"/>
      <c r="P18" s="108"/>
      <c r="Q18" s="109"/>
    </row>
    <row r="19" spans="2:17" ht="27" customHeight="1" x14ac:dyDescent="0.85">
      <c r="B19" s="3">
        <v>0.64583333333333304</v>
      </c>
      <c r="C19" s="65" t="s">
        <v>6</v>
      </c>
      <c r="D19" s="66"/>
      <c r="E19" s="71"/>
      <c r="F19" s="65" t="s">
        <v>6</v>
      </c>
      <c r="G19" s="66"/>
      <c r="H19" s="67"/>
      <c r="I19" s="65" t="s">
        <v>6</v>
      </c>
      <c r="J19" s="66"/>
      <c r="K19" s="67"/>
      <c r="L19" s="65" t="s">
        <v>6</v>
      </c>
      <c r="M19" s="66"/>
      <c r="N19" s="67"/>
      <c r="O19" s="107"/>
      <c r="P19" s="108"/>
      <c r="Q19" s="109"/>
    </row>
    <row r="20" spans="2:17" ht="27" customHeight="1" x14ac:dyDescent="0.85">
      <c r="B20" s="3">
        <v>0.66666666666666596</v>
      </c>
      <c r="C20" s="79" t="s">
        <v>9</v>
      </c>
      <c r="D20" s="113"/>
      <c r="E20" s="115" t="s">
        <v>11</v>
      </c>
      <c r="F20" s="79" t="s">
        <v>9</v>
      </c>
      <c r="G20" s="80"/>
      <c r="H20" s="81"/>
      <c r="I20" s="79" t="s">
        <v>9</v>
      </c>
      <c r="J20" s="80"/>
      <c r="K20" s="81"/>
      <c r="L20" s="79" t="s">
        <v>24</v>
      </c>
      <c r="M20" s="80"/>
      <c r="N20" s="81"/>
      <c r="O20" s="107"/>
      <c r="P20" s="108"/>
      <c r="Q20" s="109"/>
    </row>
    <row r="21" spans="2:17" ht="27" customHeight="1" x14ac:dyDescent="0.85">
      <c r="B21" s="3">
        <v>0.6875</v>
      </c>
      <c r="C21" s="85"/>
      <c r="D21" s="114"/>
      <c r="E21" s="116"/>
      <c r="F21" s="85"/>
      <c r="G21" s="86"/>
      <c r="H21" s="87"/>
      <c r="I21" s="85"/>
      <c r="J21" s="86"/>
      <c r="K21" s="87"/>
      <c r="L21" s="85"/>
      <c r="M21" s="86"/>
      <c r="N21" s="87"/>
      <c r="O21" s="107"/>
      <c r="P21" s="108"/>
      <c r="Q21" s="109"/>
    </row>
    <row r="22" spans="2:17" ht="14.1" customHeight="1" thickBot="1" x14ac:dyDescent="1">
      <c r="B22" s="4">
        <v>0.70833333333333337</v>
      </c>
      <c r="C22" s="99" t="s">
        <v>10</v>
      </c>
      <c r="D22" s="100"/>
      <c r="E22" s="101"/>
      <c r="F22" s="99" t="s">
        <v>10</v>
      </c>
      <c r="G22" s="100"/>
      <c r="H22" s="101"/>
      <c r="I22" s="99" t="s">
        <v>10</v>
      </c>
      <c r="J22" s="100"/>
      <c r="K22" s="101"/>
      <c r="L22" s="99" t="s">
        <v>10</v>
      </c>
      <c r="M22" s="100"/>
      <c r="N22" s="101"/>
      <c r="O22" s="110"/>
      <c r="P22" s="111"/>
      <c r="Q22" s="112"/>
    </row>
    <row r="23" spans="2:17" ht="15.25" thickTop="1" x14ac:dyDescent="0.85">
      <c r="I23" s="98"/>
      <c r="J23" s="98"/>
      <c r="K23" s="98"/>
    </row>
    <row r="24" spans="2:17" ht="15.25" thickBot="1" x14ac:dyDescent="1"/>
    <row r="25" spans="2:17" ht="15.25" thickTop="1" x14ac:dyDescent="0.85">
      <c r="B25" s="95" t="s">
        <v>31</v>
      </c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</row>
    <row r="26" spans="2:17" x14ac:dyDescent="0.85">
      <c r="B26" s="96"/>
      <c r="C26" s="90"/>
      <c r="D26" s="90"/>
      <c r="E26" s="90"/>
      <c r="F26" s="92" t="s">
        <v>25</v>
      </c>
      <c r="G26" s="92"/>
      <c r="H26" s="92"/>
      <c r="I26" s="93"/>
      <c r="J26" s="93"/>
      <c r="K26" s="93"/>
      <c r="L26" s="93"/>
      <c r="M26" s="93"/>
      <c r="N26" s="93"/>
    </row>
    <row r="27" spans="2:17" ht="15.25" thickBot="1" x14ac:dyDescent="1">
      <c r="B27" s="97"/>
      <c r="C27" s="94"/>
      <c r="D27" s="94"/>
      <c r="E27" s="94"/>
      <c r="F27" s="94"/>
      <c r="G27" s="94"/>
      <c r="H27" s="94"/>
      <c r="I27" s="94"/>
      <c r="J27" s="94"/>
      <c r="K27" s="94"/>
      <c r="L27" s="91"/>
      <c r="M27" s="91"/>
      <c r="N27" s="91"/>
    </row>
    <row r="28" spans="2:17" ht="15.25" thickTop="1" x14ac:dyDescent="0.85">
      <c r="B28"/>
      <c r="C28"/>
      <c r="D28"/>
      <c r="E28"/>
      <c r="F28"/>
    </row>
    <row r="29" spans="2:17" x14ac:dyDescent="0.85">
      <c r="B29"/>
      <c r="C29"/>
      <c r="D29"/>
      <c r="E29"/>
      <c r="F29"/>
    </row>
  </sheetData>
  <mergeCells count="63">
    <mergeCell ref="C16:E18"/>
    <mergeCell ref="C19:E19"/>
    <mergeCell ref="I27:K27"/>
    <mergeCell ref="C25:E25"/>
    <mergeCell ref="F25:H25"/>
    <mergeCell ref="I25:K25"/>
    <mergeCell ref="H16:H18"/>
    <mergeCell ref="F16:G18"/>
    <mergeCell ref="B2:Q2"/>
    <mergeCell ref="B3:Q3"/>
    <mergeCell ref="O14:Q14"/>
    <mergeCell ref="O15:Q22"/>
    <mergeCell ref="I10:K13"/>
    <mergeCell ref="C20:D21"/>
    <mergeCell ref="F20:H21"/>
    <mergeCell ref="I20:K21"/>
    <mergeCell ref="L20:N21"/>
    <mergeCell ref="E20:E21"/>
    <mergeCell ref="L22:N22"/>
    <mergeCell ref="L10:N13"/>
    <mergeCell ref="F19:H19"/>
    <mergeCell ref="I19:K19"/>
    <mergeCell ref="L19:N19"/>
    <mergeCell ref="L6:N8"/>
    <mergeCell ref="B25:B27"/>
    <mergeCell ref="I23:K23"/>
    <mergeCell ref="C22:E22"/>
    <mergeCell ref="F22:H22"/>
    <mergeCell ref="I22:K22"/>
    <mergeCell ref="L25:N25"/>
    <mergeCell ref="C26:E26"/>
    <mergeCell ref="L27:N27"/>
    <mergeCell ref="F26:H26"/>
    <mergeCell ref="I26:K26"/>
    <mergeCell ref="L26:N26"/>
    <mergeCell ref="C27:E27"/>
    <mergeCell ref="F27:H27"/>
    <mergeCell ref="I9:K9"/>
    <mergeCell ref="L9:N9"/>
    <mergeCell ref="I6:K8"/>
    <mergeCell ref="I16:K18"/>
    <mergeCell ref="L16:N18"/>
    <mergeCell ref="O9:Q9"/>
    <mergeCell ref="O10:Q13"/>
    <mergeCell ref="C10:E10"/>
    <mergeCell ref="C11:E13"/>
    <mergeCell ref="C14:E15"/>
    <mergeCell ref="F14:H15"/>
    <mergeCell ref="I14:K15"/>
    <mergeCell ref="L14:N15"/>
    <mergeCell ref="C8:E9"/>
    <mergeCell ref="O6:Q8"/>
    <mergeCell ref="C6:E7"/>
    <mergeCell ref="F6:G8"/>
    <mergeCell ref="F10:G13"/>
    <mergeCell ref="H10:H13"/>
    <mergeCell ref="H6:H8"/>
    <mergeCell ref="F9:H9"/>
    <mergeCell ref="C5:E5"/>
    <mergeCell ref="F5:H5"/>
    <mergeCell ref="I5:K5"/>
    <mergeCell ref="L5:N5"/>
    <mergeCell ref="O5: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7"/>
  <sheetViews>
    <sheetView showGridLines="0" tabSelected="1" zoomScale="60" workbookViewId="0">
      <selection activeCell="F8" sqref="F8"/>
    </sheetView>
  </sheetViews>
  <sheetFormatPr defaultColWidth="9.15234375" defaultRowHeight="14.6" x14ac:dyDescent="0.85"/>
  <cols>
    <col min="1" max="1" width="9.15234375" style="5"/>
    <col min="2" max="2" width="14.69140625" style="5" customWidth="1"/>
    <col min="3" max="3" width="18" style="5" customWidth="1"/>
    <col min="4" max="4" width="13.15234375" style="5" customWidth="1"/>
    <col min="5" max="5" width="9.15234375" style="5"/>
    <col min="6" max="6" width="71.69140625" style="5" customWidth="1"/>
    <col min="7" max="7" width="59.265625" style="5" customWidth="1"/>
    <col min="8" max="16384" width="9.15234375" style="5"/>
  </cols>
  <sheetData>
    <row r="1" spans="2:7" ht="15.4" thickBot="1" x14ac:dyDescent="1"/>
    <row r="2" spans="2:7" ht="42.65" thickBot="1" x14ac:dyDescent="1">
      <c r="B2" s="10" t="s">
        <v>14</v>
      </c>
      <c r="C2" s="11" t="s">
        <v>17</v>
      </c>
      <c r="D2" s="11" t="s">
        <v>18</v>
      </c>
      <c r="E2" s="11" t="s">
        <v>20</v>
      </c>
      <c r="F2" s="12" t="s">
        <v>21</v>
      </c>
      <c r="G2" s="13" t="s">
        <v>22</v>
      </c>
    </row>
    <row r="3" spans="2:7" ht="35.1" customHeight="1" x14ac:dyDescent="0.85">
      <c r="B3" s="45" t="s">
        <v>15</v>
      </c>
      <c r="C3" s="48">
        <v>46307</v>
      </c>
      <c r="D3" s="51" t="s">
        <v>19</v>
      </c>
      <c r="E3" s="6">
        <v>0.66666666666666663</v>
      </c>
      <c r="F3" s="33" t="s">
        <v>40</v>
      </c>
      <c r="G3" s="18" t="s">
        <v>47</v>
      </c>
    </row>
    <row r="4" spans="2:7" ht="36" customHeight="1" x14ac:dyDescent="0.85">
      <c r="B4" s="46"/>
      <c r="C4" s="49"/>
      <c r="D4" s="52"/>
      <c r="E4" s="7">
        <f>E3+20/1440</f>
        <v>0.68055555555555547</v>
      </c>
      <c r="F4" s="17" t="s">
        <v>51</v>
      </c>
      <c r="G4" s="18" t="s">
        <v>50</v>
      </c>
    </row>
    <row r="5" spans="2:7" ht="35.1" customHeight="1" x14ac:dyDescent="0.85">
      <c r="B5" s="47"/>
      <c r="C5" s="50"/>
      <c r="D5" s="53"/>
      <c r="E5" s="7">
        <f t="shared" ref="E5" si="0">E4+20/1440</f>
        <v>0.69444444444444431</v>
      </c>
      <c r="F5" s="17"/>
      <c r="G5" s="19"/>
    </row>
    <row r="6" spans="2:7" ht="35.1" customHeight="1" x14ac:dyDescent="0.85">
      <c r="B6" s="57" t="s">
        <v>16</v>
      </c>
      <c r="C6" s="58">
        <f>C3+1</f>
        <v>46308</v>
      </c>
      <c r="D6" s="59" t="s">
        <v>19</v>
      </c>
      <c r="E6" s="8">
        <v>0.375</v>
      </c>
      <c r="F6" s="20" t="s">
        <v>41</v>
      </c>
      <c r="G6" s="21" t="s">
        <v>42</v>
      </c>
    </row>
    <row r="7" spans="2:7" ht="35.1" customHeight="1" x14ac:dyDescent="0.85">
      <c r="B7" s="57"/>
      <c r="C7" s="58"/>
      <c r="D7" s="59"/>
      <c r="E7" s="8">
        <f>E6+20/1440</f>
        <v>0.3888888888888889</v>
      </c>
      <c r="F7" s="22" t="s">
        <v>37</v>
      </c>
      <c r="G7" s="21" t="s">
        <v>43</v>
      </c>
    </row>
    <row r="8" spans="2:7" ht="35.1" customHeight="1" x14ac:dyDescent="0.85">
      <c r="B8" s="57"/>
      <c r="C8" s="58"/>
      <c r="D8" s="59"/>
      <c r="E8" s="8">
        <f t="shared" ref="E8:E9" si="1">E7+20/1440</f>
        <v>0.40277777777777779</v>
      </c>
      <c r="F8" s="20" t="s">
        <v>36</v>
      </c>
      <c r="G8" s="21" t="s">
        <v>35</v>
      </c>
    </row>
    <row r="9" spans="2:7" ht="35.1" customHeight="1" x14ac:dyDescent="0.85">
      <c r="B9" s="57"/>
      <c r="C9" s="58"/>
      <c r="D9" s="59"/>
      <c r="E9" s="8">
        <f t="shared" si="1"/>
        <v>0.41666666666666669</v>
      </c>
      <c r="F9" s="20"/>
      <c r="G9" s="21"/>
    </row>
    <row r="10" spans="2:7" ht="35.1" customHeight="1" x14ac:dyDescent="0.85">
      <c r="B10" s="54" t="s">
        <v>23</v>
      </c>
      <c r="C10" s="55">
        <f>C6</f>
        <v>46308</v>
      </c>
      <c r="D10" s="56" t="s">
        <v>19</v>
      </c>
      <c r="E10" s="9">
        <v>0.45833333333333331</v>
      </c>
      <c r="F10" s="34" t="s">
        <v>34</v>
      </c>
      <c r="G10" s="35" t="s">
        <v>44</v>
      </c>
    </row>
    <row r="11" spans="2:7" ht="35.1" customHeight="1" x14ac:dyDescent="0.85">
      <c r="B11" s="54"/>
      <c r="C11" s="55"/>
      <c r="D11" s="56"/>
      <c r="E11" s="9">
        <f>E10+20/1440</f>
        <v>0.47222222222222221</v>
      </c>
      <c r="F11" s="23" t="s">
        <v>45</v>
      </c>
      <c r="G11" s="25" t="s">
        <v>46</v>
      </c>
    </row>
    <row r="12" spans="2:7" ht="35.1" customHeight="1" x14ac:dyDescent="0.85">
      <c r="B12" s="54"/>
      <c r="C12" s="55"/>
      <c r="D12" s="56"/>
      <c r="E12" s="9">
        <f t="shared" ref="E12:E13" si="2">E11+20/1440</f>
        <v>0.4861111111111111</v>
      </c>
      <c r="F12" s="26" t="s">
        <v>48</v>
      </c>
      <c r="G12" s="24" t="s">
        <v>49</v>
      </c>
    </row>
    <row r="13" spans="2:7" ht="35.1" customHeight="1" x14ac:dyDescent="0.85">
      <c r="B13" s="54"/>
      <c r="C13" s="55"/>
      <c r="D13" s="56"/>
      <c r="E13" s="9">
        <f t="shared" si="2"/>
        <v>0.5</v>
      </c>
      <c r="F13" s="26"/>
      <c r="G13" s="25"/>
    </row>
    <row r="14" spans="2:7" ht="35.1" customHeight="1" x14ac:dyDescent="0.85">
      <c r="B14" s="36" t="s">
        <v>33</v>
      </c>
      <c r="C14" s="39">
        <f>C10</f>
        <v>46308</v>
      </c>
      <c r="D14" s="42" t="s">
        <v>19</v>
      </c>
      <c r="E14" s="14">
        <v>0.58333333333333337</v>
      </c>
      <c r="F14" s="27"/>
      <c r="G14" s="28"/>
    </row>
    <row r="15" spans="2:7" ht="35.1" customHeight="1" x14ac:dyDescent="0.85">
      <c r="B15" s="37"/>
      <c r="C15" s="40"/>
      <c r="D15" s="43"/>
      <c r="E15" s="15">
        <f>E14+20/1440</f>
        <v>0.59722222222222221</v>
      </c>
      <c r="F15" s="29"/>
      <c r="G15" s="30"/>
    </row>
    <row r="16" spans="2:7" ht="35.1" customHeight="1" x14ac:dyDescent="0.85">
      <c r="B16" s="37"/>
      <c r="C16" s="40"/>
      <c r="D16" s="43"/>
      <c r="E16" s="15">
        <f t="shared" ref="E16:E17" si="3">E15+20/1440</f>
        <v>0.61111111111111105</v>
      </c>
      <c r="F16" s="29"/>
      <c r="G16" s="31"/>
    </row>
    <row r="17" spans="2:7" ht="35.1" customHeight="1" thickBot="1" x14ac:dyDescent="1">
      <c r="B17" s="38"/>
      <c r="C17" s="41"/>
      <c r="D17" s="44"/>
      <c r="E17" s="16">
        <f t="shared" si="3"/>
        <v>0.62499999999999989</v>
      </c>
      <c r="F17" s="32" t="s">
        <v>38</v>
      </c>
      <c r="G17" s="28" t="s">
        <v>39</v>
      </c>
    </row>
  </sheetData>
  <mergeCells count="12">
    <mergeCell ref="B14:B17"/>
    <mergeCell ref="C14:C17"/>
    <mergeCell ref="D14:D17"/>
    <mergeCell ref="B3:B5"/>
    <mergeCell ref="C3:C5"/>
    <mergeCell ref="D3:D5"/>
    <mergeCell ref="B10:B13"/>
    <mergeCell ref="C10:C13"/>
    <mergeCell ref="D10:D13"/>
    <mergeCell ref="B6:B9"/>
    <mergeCell ref="C6:C9"/>
    <mergeCell ref="D6:D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4C6AB7F4ADAA4ABC48D93214FE8FD2" ma:contentTypeVersion="19" ma:contentTypeDescription="Create a new document." ma:contentTypeScope="" ma:versionID="162a95b34499dfcba3d4d087491dcb69">
  <xsd:schema xmlns:xsd="http://www.w3.org/2001/XMLSchema" xmlns:xs="http://www.w3.org/2001/XMLSchema" xmlns:p="http://schemas.microsoft.com/office/2006/metadata/properties" xmlns:ns2="ac5f8115-f13f-4d01-aff4-515a67108c33" xmlns:ns3="06022411-6e02-423b-85fd-39e0748b9219" targetNamespace="http://schemas.microsoft.com/office/2006/metadata/properties" ma:root="true" ma:fieldsID="9ed99f5dcfcd79d7f094ea2c76bbddca" ns2:_="" ns3:_="">
    <xsd:import namespace="ac5f8115-f13f-4d01-aff4-515a67108c33"/>
    <xsd:import namespace="06022411-6e02-423b-85fd-39e0748b92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f8115-f13f-4d01-aff4-515a67108c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1604d76-ecdf-464b-8720-89396eb59a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22411-6e02-423b-85fd-39e0748b921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f2b8b40-6d33-49af-abef-1171a80bfd6f}" ma:internalName="TaxCatchAll" ma:showField="CatchAllData" ma:web="06022411-6e02-423b-85fd-39e0748b92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5f8115-f13f-4d01-aff4-515a67108c33">
      <Terms xmlns="http://schemas.microsoft.com/office/infopath/2007/PartnerControls"/>
    </lcf76f155ced4ddcb4097134ff3c332f>
    <TaxCatchAll xmlns="06022411-6e02-423b-85fd-39e0748b9219" xsi:nil="true"/>
  </documentManagement>
</p:properties>
</file>

<file path=customXml/itemProps1.xml><?xml version="1.0" encoding="utf-8"?>
<ds:datastoreItem xmlns:ds="http://schemas.openxmlformats.org/officeDocument/2006/customXml" ds:itemID="{4C6CDCE6-CDF6-487B-9E3E-8B5FCF3878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5f8115-f13f-4d01-aff4-515a67108c33"/>
    <ds:schemaRef ds:uri="06022411-6e02-423b-85fd-39e0748b92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A127B2-099B-47A7-8F6B-5C8CC843FA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4F087D-79D9-426B-8E17-99FED71936F9}">
  <ds:schemaRefs>
    <ds:schemaRef ds:uri="http://schemas.microsoft.com/office/2006/metadata/properties"/>
    <ds:schemaRef ds:uri="http://schemas.microsoft.com/office/infopath/2007/PartnerControls"/>
    <ds:schemaRef ds:uri="ac5f8115-f13f-4d01-aff4-515a67108c33"/>
    <ds:schemaRef ds:uri="06022411-6e02-423b-85fd-39e0748b921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 Overview</vt:lpstr>
      <vt:lpstr>Presentations</vt:lpstr>
    </vt:vector>
  </TitlesOfParts>
  <Company>Trinity House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Alwyn Williams</dc:creator>
  <cp:lastModifiedBy>Alisa Nechyporuk</cp:lastModifiedBy>
  <dcterms:created xsi:type="dcterms:W3CDTF">2023-09-12T09:32:12Z</dcterms:created>
  <dcterms:modified xsi:type="dcterms:W3CDTF">2026-10-08T09:56:59Z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0x010100FB4C6AB7F4ADAA4ABC48D93214FE8FD2</vt:lpwstr>
  </property>
  <property fmtid="{D5CDD505-2E9C-101B-9397-08002B2CF9AE}" pid="3" name="MediaServiceImageTags">
    <vt:lpwstr/>
  </property>
</Properties>
</file>